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pgaufillet/Documents/Bureautique/Course d'Orientation/"/>
    </mc:Choice>
  </mc:AlternateContent>
  <xr:revisionPtr revIDLastSave="0" documentId="13_ncr:1_{49C50546-2FF4-EC40-A9F9-C2D7673EBDE6}" xr6:coauthVersionLast="36" xr6:coauthVersionMax="36" xr10:uidLastSave="{00000000-0000-0000-0000-000000000000}"/>
  <bookViews>
    <workbookView xWindow="760" yWindow="460" windowWidth="24840" windowHeight="15540" tabRatio="500" activeTab="1" xr2:uid="{00000000-000D-0000-FFFF-FFFF00000000}"/>
  </bookViews>
  <sheets>
    <sheet name="Boitiers" sheetId="1" r:id="rId1"/>
    <sheet name="Puces" sheetId="2" r:id="rId2"/>
  </sheets>
  <definedNames>
    <definedName name="_xlnm._FilterDatabase" localSheetId="0" hidden="1">Boitiers!$A$1:$H$51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2" l="1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<sst xmlns="http://schemas.openxmlformats.org/spreadsheetml/2006/main" count="79" uniqueCount="63">
  <si>
    <t>Départ</t>
  </si>
  <si>
    <t>Effacer</t>
  </si>
  <si>
    <t>Arrivée</t>
  </si>
  <si>
    <t>Boitier</t>
  </si>
  <si>
    <t>Date changement pile</t>
  </si>
  <si>
    <t>Print</t>
  </si>
  <si>
    <t>Identifiant</t>
  </si>
  <si>
    <t>Firmware</t>
  </si>
  <si>
    <t>﻿172286</t>
  </si>
  <si>
    <t>Lecture</t>
  </si>
  <si>
    <t>﻿104719</t>
  </si>
  <si>
    <t>﻿104818</t>
  </si>
  <si>
    <t>Date vérification</t>
  </si>
  <si>
    <t>Pile restante (%)</t>
  </si>
  <si>
    <t>Tension (V)</t>
  </si>
  <si>
    <t>Maintenance</t>
  </si>
  <si>
    <t>﻿104725</t>
  </si>
  <si>
    <t>﻿139268</t>
  </si>
  <si>
    <t>﻿139249</t>
  </si>
  <si>
    <t>﻿139247</t>
  </si>
  <si>
    <t>﻿139261</t>
  </si>
  <si>
    <t>﻿139259</t>
  </si>
  <si>
    <t>﻿172290</t>
  </si>
  <si>
    <t>﻿139236</t>
  </si>
  <si>
    <t>﻿139253</t>
  </si>
  <si>
    <t>﻿139235</t>
  </si>
  <si>
    <t>﻿172291</t>
  </si>
  <si>
    <t>﻿139256</t>
  </si>
  <si>
    <t>﻿172287</t>
  </si>
  <si>
    <t>﻿139246</t>
  </si>
  <si>
    <t>﻿104820</t>
  </si>
  <si>
    <t>﻿104823</t>
  </si>
  <si>
    <t>﻿172288</t>
  </si>
  <si>
    <t>﻿139243</t>
  </si>
  <si>
    <t>﻿139237</t>
  </si>
  <si>
    <t>﻿104706</t>
  </si>
  <si>
    <t>﻿139255</t>
  </si>
  <si>
    <t>﻿104700</t>
  </si>
  <si>
    <t>﻿139242</t>
  </si>
  <si>
    <t>﻿104714</t>
  </si>
  <si>
    <t>﻿139248</t>
  </si>
  <si>
    <t>﻿139252</t>
  </si>
  <si>
    <t>﻿139250</t>
  </si>
  <si>
    <t>﻿139254</t>
  </si>
  <si>
    <t>﻿103516</t>
  </si>
  <si>
    <t>﻿104824</t>
  </si>
  <si>
    <t>﻿172293</t>
  </si>
  <si>
    <t>Contrôler</t>
  </si>
  <si>
    <t>Bip dégradé</t>
  </si>
  <si>
    <t>bip dégradé</t>
  </si>
  <si>
    <t>Commentaire</t>
  </si>
  <si>
    <t>Départ Radio</t>
  </si>
  <si>
    <t>Boitier BSF8-SRR propriété Pierre Gaufillet</t>
  </si>
  <si>
    <t>X</t>
  </si>
  <si>
    <t>Numéro</t>
  </si>
  <si>
    <t>Catégorie</t>
  </si>
  <si>
    <t>Date d'achat</t>
  </si>
  <si>
    <t>Prefixe</t>
  </si>
  <si>
    <t>Catégorie puce</t>
  </si>
  <si>
    <t>SI-Card9</t>
  </si>
  <si>
    <t>SI-Card8</t>
  </si>
  <si>
    <t>SI-Card10</t>
  </si>
  <si>
    <t>SIAC1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</si>
</sst>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4" fontId="0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2" fontId="0" fillId="0" borderId="0" xfId="0" applyNumberFormat="1" applyFont="1"/>
    <xf numFmtId="2" fontId="0" fillId="0" borderId="0" xfId="0" applyNumberFormat="1"/>
    <xf numFmtId="49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5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12700</xdr:colOff>
      <xdr:row>1</xdr:row>
      <xdr:rowOff>46799</xdr:rowOff>
    </xdr:from>
    <xdr:to>
      <xdr:col>16</xdr:col>
      <xdr:colOff>749300</xdr:colOff>
      <xdr:row>20</xdr:row>
      <xdr:rowOff>184765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DDBD3D2-445A-0646-9E3D-A02395254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3100" y="249999"/>
          <a:ext cx="6515100" cy="39987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68384</xdr:colOff>
      <xdr:row>0</xdr:row>
      <xdr:rowOff>113325</xdr:rowOff>
    </xdr:from>
    <xdr:to>
      <xdr:col>11</xdr:col>
      <xdr:colOff>52754</xdr:colOff>
      <xdr:row>20</xdr:row>
      <xdr:rowOff>90003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25F6D1-155B-0B4E-813A-B29F2DA65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9884" y="113325"/>
          <a:ext cx="6385170" cy="4040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opLeftCell="A24" workbookViewId="0">
      <selection activeCell="H48" sqref="H48"/>
    </sheetView>
  </sheetViews>
  <sheetFormatPr baseColWidth="10" defaultRowHeight="16" x14ac:dyDescent="0.2"/>
  <cols>
    <col min="1" max="1" width="12.1640625" style="7" bestFit="1" customWidth="1"/>
    <col min="2" max="2" width="14.33203125" style="7" customWidth="1"/>
    <col min="3" max="3" width="15.6640625" style="2" customWidth="1"/>
    <col min="4" max="4" width="13.6640625" bestFit="1" customWidth="1"/>
    <col min="5" max="5" width="14.6640625" bestFit="1" customWidth="1"/>
    <col min="6" max="6" width="19" bestFit="1" customWidth="1"/>
    <col min="7" max="7" width="16.5" style="1" bestFit="1" customWidth="1"/>
    <col min="8" max="8" width="14.6640625" style="1" bestFit="1" customWidth="1"/>
    <col min="9" max="9" width="36.1640625" bestFit="1" customWidth="1"/>
  </cols>
  <sheetData>
    <row r="1" spans="1:9" x14ac:dyDescent="0.2">
      <c r="A1" s="6" t="s">
        <v>6</v>
      </c>
      <c r="B1" s="6" t="s">
        <v>3</v>
      </c>
      <c r="C1" s="2" t="s">
        <v>7</v>
      </c>
      <c r="D1" s="2" t="s">
        <v>14</v>
      </c>
      <c r="E1" s="2" t="s">
        <v>13</v>
      </c>
      <c r="F1" s="2" t="s">
        <v>4</v>
      </c>
      <c r="G1" s="3" t="s">
        <v>12</v>
      </c>
      <c r="H1" s="6" t="s">
        <v>15</v>
      </c>
      <c r="I1" s="2" t="s">
        <v>50</v>
      </c>
    </row>
    <row r="2" spans="1:9" x14ac:dyDescent="0.2">
      <c r="A2" s="13">
        <v>104334</v>
      </c>
      <c r="B2" s="7" t="s">
        <v>9</v>
      </c>
      <c r="C2" s="2">
        <v>656</v>
      </c>
      <c r="D2" s="11"/>
      <c r="E2" s="4">
        <v>100</v>
      </c>
      <c r="F2" s="4">
        <v>2015</v>
      </c>
      <c r="G2" s="8">
        <v>44079</v>
      </c>
      <c r="H2" s="3"/>
    </row>
    <row r="3" spans="1:9" x14ac:dyDescent="0.2">
      <c r="A3" s="13">
        <v>106179</v>
      </c>
      <c r="B3" s="7">
        <v>60</v>
      </c>
      <c r="C3" s="2">
        <v>656</v>
      </c>
      <c r="D3" s="12">
        <v>3.02</v>
      </c>
      <c r="E3">
        <v>35.4</v>
      </c>
      <c r="F3">
        <v>2008</v>
      </c>
      <c r="G3" s="5">
        <v>44079</v>
      </c>
      <c r="H3" s="3" t="s">
        <v>53</v>
      </c>
    </row>
    <row r="4" spans="1:9" x14ac:dyDescent="0.2">
      <c r="A4" s="13">
        <v>106277</v>
      </c>
      <c r="B4" s="7">
        <v>61</v>
      </c>
      <c r="C4" s="2">
        <v>656</v>
      </c>
      <c r="D4" s="12">
        <v>2.94</v>
      </c>
      <c r="E4">
        <v>36.299999999999997</v>
      </c>
      <c r="F4">
        <v>2008</v>
      </c>
      <c r="G4" s="5">
        <v>44079</v>
      </c>
      <c r="H4" s="3" t="s">
        <v>53</v>
      </c>
    </row>
    <row r="5" spans="1:9" x14ac:dyDescent="0.2">
      <c r="A5" s="13">
        <v>106281</v>
      </c>
      <c r="B5" s="7">
        <v>62</v>
      </c>
      <c r="C5" s="2">
        <v>656</v>
      </c>
      <c r="D5" s="12">
        <v>3.24</v>
      </c>
      <c r="E5">
        <v>87.7</v>
      </c>
      <c r="F5">
        <v>2017</v>
      </c>
      <c r="G5" s="5">
        <v>44079</v>
      </c>
      <c r="H5" s="3"/>
    </row>
    <row r="6" spans="1:9" x14ac:dyDescent="0.2">
      <c r="A6" s="13">
        <v>130312</v>
      </c>
      <c r="B6" s="7" t="s">
        <v>5</v>
      </c>
      <c r="C6" s="2">
        <v>656</v>
      </c>
      <c r="D6" s="11">
        <v>3.34</v>
      </c>
      <c r="E6" s="4">
        <v>61.5</v>
      </c>
      <c r="F6" s="4">
        <v>2009</v>
      </c>
      <c r="G6" s="8">
        <v>43268</v>
      </c>
      <c r="H6" s="3"/>
    </row>
    <row r="7" spans="1:9" x14ac:dyDescent="0.2">
      <c r="A7" s="13">
        <v>139258</v>
      </c>
      <c r="B7" s="7">
        <v>46</v>
      </c>
      <c r="C7" s="2">
        <v>656</v>
      </c>
      <c r="D7" s="12">
        <v>3.29</v>
      </c>
      <c r="E7">
        <v>78.900000000000006</v>
      </c>
      <c r="F7">
        <v>2017</v>
      </c>
      <c r="G7" s="5">
        <v>44079</v>
      </c>
      <c r="H7" s="3"/>
    </row>
    <row r="8" spans="1:9" x14ac:dyDescent="0.2">
      <c r="A8" s="13">
        <v>139260</v>
      </c>
      <c r="B8" s="7">
        <v>51</v>
      </c>
      <c r="C8" s="2">
        <v>656</v>
      </c>
      <c r="D8" s="11">
        <v>3.32</v>
      </c>
      <c r="E8" s="4">
        <v>79.7</v>
      </c>
      <c r="F8">
        <v>2017</v>
      </c>
      <c r="G8" s="5">
        <v>44079</v>
      </c>
      <c r="H8" s="3"/>
    </row>
    <row r="9" spans="1:9" x14ac:dyDescent="0.2">
      <c r="A9" s="13">
        <v>172289</v>
      </c>
      <c r="B9" s="7" t="s">
        <v>47</v>
      </c>
      <c r="C9" s="2">
        <v>656</v>
      </c>
      <c r="D9" s="11">
        <v>3.17</v>
      </c>
      <c r="E9" s="4">
        <v>49.8</v>
      </c>
      <c r="F9" s="4">
        <v>2016</v>
      </c>
      <c r="G9" s="8">
        <v>44079</v>
      </c>
      <c r="H9" s="3"/>
    </row>
    <row r="10" spans="1:9" x14ac:dyDescent="0.2">
      <c r="A10" s="13">
        <v>512500</v>
      </c>
      <c r="B10" s="7">
        <v>70</v>
      </c>
      <c r="C10" s="2">
        <v>656</v>
      </c>
      <c r="D10" s="11">
        <v>3.27</v>
      </c>
      <c r="E10" s="4">
        <v>97.9</v>
      </c>
      <c r="F10" s="4">
        <v>2020</v>
      </c>
      <c r="G10" s="5">
        <v>44079</v>
      </c>
      <c r="H10" s="3"/>
    </row>
    <row r="11" spans="1:9" x14ac:dyDescent="0.2">
      <c r="A11" s="13">
        <v>512518</v>
      </c>
      <c r="B11" s="7">
        <v>74</v>
      </c>
      <c r="C11" s="2">
        <v>656</v>
      </c>
      <c r="D11" s="11">
        <v>3.35</v>
      </c>
      <c r="E11" s="4">
        <v>98.1</v>
      </c>
      <c r="F11" s="4">
        <v>2020</v>
      </c>
      <c r="G11" s="5">
        <v>44079</v>
      </c>
      <c r="H11" s="3"/>
    </row>
    <row r="12" spans="1:9" x14ac:dyDescent="0.2">
      <c r="A12" s="13">
        <v>512536</v>
      </c>
      <c r="B12" s="7">
        <v>63</v>
      </c>
      <c r="C12" s="2">
        <v>656</v>
      </c>
      <c r="D12" s="11">
        <v>3.27</v>
      </c>
      <c r="E12" s="4">
        <v>98.1</v>
      </c>
      <c r="F12" s="4">
        <v>2020</v>
      </c>
      <c r="G12" s="5">
        <v>44079</v>
      </c>
      <c r="H12" s="3"/>
    </row>
    <row r="13" spans="1:9" x14ac:dyDescent="0.2">
      <c r="A13" s="13">
        <v>512551</v>
      </c>
      <c r="B13" s="7">
        <v>64</v>
      </c>
      <c r="C13" s="2">
        <v>656</v>
      </c>
      <c r="D13" s="11">
        <v>3.37</v>
      </c>
      <c r="E13" s="4">
        <v>98.1</v>
      </c>
      <c r="F13" s="4">
        <v>2020</v>
      </c>
      <c r="G13" s="5">
        <v>44079</v>
      </c>
      <c r="H13" s="3"/>
    </row>
    <row r="14" spans="1:9" x14ac:dyDescent="0.2">
      <c r="A14" s="13">
        <v>512552</v>
      </c>
      <c r="B14" s="7">
        <v>71</v>
      </c>
      <c r="C14" s="2">
        <v>656</v>
      </c>
      <c r="D14" s="11">
        <v>3.42</v>
      </c>
      <c r="E14" s="4">
        <v>98.1</v>
      </c>
      <c r="F14" s="4">
        <v>2020</v>
      </c>
      <c r="G14" s="5">
        <v>44079</v>
      </c>
      <c r="H14" s="3"/>
    </row>
    <row r="15" spans="1:9" x14ac:dyDescent="0.2">
      <c r="A15" s="13">
        <v>512556</v>
      </c>
      <c r="B15" s="7">
        <v>72</v>
      </c>
      <c r="C15" s="2">
        <v>656</v>
      </c>
      <c r="D15" s="11">
        <v>3.2</v>
      </c>
      <c r="E15" s="4">
        <v>98.1</v>
      </c>
      <c r="F15" s="4">
        <v>2020</v>
      </c>
      <c r="G15" s="5">
        <v>44079</v>
      </c>
      <c r="H15" s="3"/>
    </row>
    <row r="16" spans="1:9" x14ac:dyDescent="0.2">
      <c r="A16" s="13">
        <v>512562</v>
      </c>
      <c r="B16" s="7">
        <v>73</v>
      </c>
      <c r="C16" s="2">
        <v>656</v>
      </c>
      <c r="D16" s="11">
        <v>3.4</v>
      </c>
      <c r="E16" s="4">
        <v>98.1</v>
      </c>
      <c r="F16" s="4">
        <v>2020</v>
      </c>
      <c r="G16" s="5">
        <v>44079</v>
      </c>
      <c r="H16" s="3"/>
    </row>
    <row r="17" spans="1:9" x14ac:dyDescent="0.2">
      <c r="A17" s="13" t="s">
        <v>44</v>
      </c>
      <c r="B17" s="7" t="s">
        <v>2</v>
      </c>
      <c r="C17" s="2">
        <v>656</v>
      </c>
      <c r="D17" s="11">
        <v>3.32</v>
      </c>
      <c r="E17" s="4">
        <v>95.1</v>
      </c>
      <c r="F17" s="4">
        <v>2019</v>
      </c>
      <c r="G17" s="5">
        <v>44079</v>
      </c>
      <c r="H17" s="3"/>
    </row>
    <row r="18" spans="1:9" x14ac:dyDescent="0.2">
      <c r="A18" s="13" t="s">
        <v>37</v>
      </c>
      <c r="B18" s="7">
        <v>36</v>
      </c>
      <c r="C18" s="2">
        <v>656</v>
      </c>
      <c r="D18" s="12">
        <v>3.43</v>
      </c>
      <c r="E18">
        <v>95</v>
      </c>
      <c r="F18">
        <v>2019</v>
      </c>
      <c r="G18" s="5">
        <v>44079</v>
      </c>
      <c r="H18" s="3"/>
      <c r="I18" t="s">
        <v>49</v>
      </c>
    </row>
    <row r="19" spans="1:9" x14ac:dyDescent="0.2">
      <c r="A19" s="13" t="s">
        <v>35</v>
      </c>
      <c r="B19" s="7">
        <v>33</v>
      </c>
      <c r="C19" s="2">
        <v>656</v>
      </c>
      <c r="D19" s="12">
        <v>3.37</v>
      </c>
      <c r="E19">
        <v>95.2</v>
      </c>
      <c r="F19">
        <v>2019</v>
      </c>
      <c r="G19" s="5">
        <v>44079</v>
      </c>
      <c r="H19" s="3"/>
    </row>
    <row r="20" spans="1:9" x14ac:dyDescent="0.2">
      <c r="A20" s="13" t="s">
        <v>39</v>
      </c>
      <c r="B20" s="7">
        <v>35</v>
      </c>
      <c r="C20" s="2">
        <v>656</v>
      </c>
      <c r="D20" s="12">
        <v>2.96</v>
      </c>
      <c r="E20">
        <v>30.8</v>
      </c>
      <c r="F20">
        <v>2008</v>
      </c>
      <c r="G20" s="5">
        <v>44079</v>
      </c>
      <c r="H20" s="3" t="s">
        <v>53</v>
      </c>
    </row>
    <row r="21" spans="1:9" x14ac:dyDescent="0.2">
      <c r="A21" s="13" t="s">
        <v>10</v>
      </c>
      <c r="B21" s="7" t="s">
        <v>1</v>
      </c>
      <c r="C21" s="2">
        <v>656</v>
      </c>
      <c r="D21" s="12">
        <v>3.29</v>
      </c>
      <c r="E21">
        <v>89</v>
      </c>
      <c r="F21">
        <v>2017</v>
      </c>
      <c r="G21" s="5">
        <v>44079</v>
      </c>
      <c r="H21" s="3"/>
    </row>
    <row r="22" spans="1:9" x14ac:dyDescent="0.2">
      <c r="A22" s="13" t="s">
        <v>16</v>
      </c>
      <c r="B22" s="7">
        <v>34</v>
      </c>
      <c r="C22" s="2">
        <v>656</v>
      </c>
      <c r="D22" s="12">
        <v>3.38</v>
      </c>
      <c r="E22">
        <v>88.5</v>
      </c>
      <c r="F22">
        <v>2017</v>
      </c>
      <c r="G22" s="5">
        <v>44079</v>
      </c>
      <c r="H22" s="3"/>
    </row>
    <row r="23" spans="1:9" x14ac:dyDescent="0.2">
      <c r="A23" s="13" t="s">
        <v>11</v>
      </c>
      <c r="B23" s="7" t="s">
        <v>2</v>
      </c>
      <c r="C23" s="2">
        <v>656</v>
      </c>
      <c r="D23" s="12">
        <v>3.35</v>
      </c>
      <c r="E23">
        <v>88.3</v>
      </c>
      <c r="F23">
        <v>2017</v>
      </c>
      <c r="G23" s="5">
        <v>44079</v>
      </c>
      <c r="H23" s="3"/>
    </row>
    <row r="24" spans="1:9" x14ac:dyDescent="0.2">
      <c r="A24" s="13" t="s">
        <v>30</v>
      </c>
      <c r="B24" s="7">
        <v>31</v>
      </c>
      <c r="C24" s="2">
        <v>656</v>
      </c>
      <c r="D24" s="12">
        <v>3.44</v>
      </c>
      <c r="E24">
        <v>95.2</v>
      </c>
      <c r="F24">
        <v>2019</v>
      </c>
      <c r="G24" s="5">
        <v>44079</v>
      </c>
      <c r="H24" s="3"/>
    </row>
    <row r="25" spans="1:9" x14ac:dyDescent="0.2">
      <c r="A25" s="13" t="s">
        <v>31</v>
      </c>
      <c r="B25" s="7">
        <v>32</v>
      </c>
      <c r="C25" s="2">
        <v>656</v>
      </c>
      <c r="D25" s="12">
        <v>3.01</v>
      </c>
      <c r="E25">
        <v>23.7</v>
      </c>
      <c r="F25">
        <v>2008</v>
      </c>
      <c r="G25" s="5">
        <v>44079</v>
      </c>
      <c r="H25" s="3" t="s">
        <v>53</v>
      </c>
    </row>
    <row r="26" spans="1:9" x14ac:dyDescent="0.2">
      <c r="A26" s="13" t="s">
        <v>45</v>
      </c>
      <c r="B26" s="7" t="s">
        <v>0</v>
      </c>
      <c r="C26" s="2">
        <v>656</v>
      </c>
      <c r="D26" s="12">
        <v>3.31</v>
      </c>
      <c r="E26">
        <v>88.4</v>
      </c>
      <c r="F26">
        <v>2008</v>
      </c>
      <c r="G26" s="5">
        <v>44079</v>
      </c>
      <c r="H26" s="3"/>
    </row>
    <row r="27" spans="1:9" x14ac:dyDescent="0.2">
      <c r="A27" s="13" t="s">
        <v>25</v>
      </c>
      <c r="B27" s="7">
        <v>39</v>
      </c>
      <c r="C27" s="2">
        <v>656</v>
      </c>
      <c r="D27" s="12">
        <v>3.11</v>
      </c>
      <c r="E27">
        <v>32</v>
      </c>
      <c r="F27">
        <v>2013</v>
      </c>
      <c r="G27" s="5">
        <v>44079</v>
      </c>
      <c r="H27" s="3"/>
    </row>
    <row r="28" spans="1:9" x14ac:dyDescent="0.2">
      <c r="A28" s="13" t="s">
        <v>23</v>
      </c>
      <c r="B28" s="7">
        <v>42</v>
      </c>
      <c r="C28" s="2">
        <v>656</v>
      </c>
      <c r="D28" s="12">
        <v>3.35</v>
      </c>
      <c r="E28">
        <v>91</v>
      </c>
      <c r="F28">
        <v>2019</v>
      </c>
      <c r="G28" s="5">
        <v>44079</v>
      </c>
      <c r="H28" s="3"/>
    </row>
    <row r="29" spans="1:9" x14ac:dyDescent="0.2">
      <c r="A29" s="13" t="s">
        <v>34</v>
      </c>
      <c r="B29" s="7">
        <v>40</v>
      </c>
      <c r="C29" s="2">
        <v>656</v>
      </c>
      <c r="D29" s="12">
        <v>3.11</v>
      </c>
      <c r="E29">
        <v>22.7</v>
      </c>
      <c r="F29">
        <v>2013</v>
      </c>
      <c r="G29" s="5">
        <v>44079</v>
      </c>
      <c r="H29" s="3" t="s">
        <v>53</v>
      </c>
    </row>
    <row r="30" spans="1:9" x14ac:dyDescent="0.2">
      <c r="A30" s="13" t="s">
        <v>38</v>
      </c>
      <c r="B30" s="7">
        <v>48</v>
      </c>
      <c r="C30" s="2">
        <v>656</v>
      </c>
      <c r="D30" s="12">
        <v>3.12</v>
      </c>
      <c r="E30">
        <v>32.299999999999997</v>
      </c>
      <c r="F30">
        <v>2013</v>
      </c>
      <c r="G30" s="5">
        <v>44079</v>
      </c>
      <c r="H30" s="3"/>
    </row>
    <row r="31" spans="1:9" x14ac:dyDescent="0.2">
      <c r="A31" s="13" t="s">
        <v>33</v>
      </c>
      <c r="B31" s="7">
        <v>53</v>
      </c>
      <c r="C31" s="2">
        <v>656</v>
      </c>
      <c r="D31" s="12">
        <v>3.1</v>
      </c>
      <c r="E31">
        <v>43.9</v>
      </c>
      <c r="F31">
        <v>2013</v>
      </c>
      <c r="G31" s="5">
        <v>44079</v>
      </c>
      <c r="H31" s="3"/>
    </row>
    <row r="32" spans="1:9" x14ac:dyDescent="0.2">
      <c r="A32" s="13" t="s">
        <v>29</v>
      </c>
      <c r="B32" s="7">
        <v>52</v>
      </c>
      <c r="C32" s="2">
        <v>656</v>
      </c>
      <c r="D32" s="12">
        <v>3.21</v>
      </c>
      <c r="E32">
        <v>93</v>
      </c>
      <c r="F32">
        <v>2019</v>
      </c>
      <c r="G32" s="5">
        <v>44079</v>
      </c>
      <c r="H32" s="3"/>
    </row>
    <row r="33" spans="1:9" x14ac:dyDescent="0.2">
      <c r="A33" s="13" t="s">
        <v>19</v>
      </c>
      <c r="B33" s="7">
        <v>50</v>
      </c>
      <c r="C33" s="2">
        <v>656</v>
      </c>
      <c r="D33" s="12">
        <v>3.11</v>
      </c>
      <c r="E33">
        <v>45.7</v>
      </c>
      <c r="F33">
        <v>2013</v>
      </c>
      <c r="G33" s="5">
        <v>44079</v>
      </c>
      <c r="H33" s="3"/>
    </row>
    <row r="34" spans="1:9" x14ac:dyDescent="0.2">
      <c r="A34" s="13" t="s">
        <v>40</v>
      </c>
      <c r="B34" s="7">
        <v>47</v>
      </c>
      <c r="C34" s="2">
        <v>656</v>
      </c>
      <c r="D34" s="12">
        <v>3.09</v>
      </c>
      <c r="E34">
        <v>20.9</v>
      </c>
      <c r="F34">
        <v>2013</v>
      </c>
      <c r="G34" s="5">
        <v>44079</v>
      </c>
      <c r="H34" s="3" t="s">
        <v>53</v>
      </c>
    </row>
    <row r="35" spans="1:9" x14ac:dyDescent="0.2">
      <c r="A35" s="13" t="s">
        <v>18</v>
      </c>
      <c r="B35" s="7">
        <v>54</v>
      </c>
      <c r="C35" s="2">
        <v>656</v>
      </c>
      <c r="D35" s="12">
        <v>3.27</v>
      </c>
      <c r="E35">
        <v>48.7</v>
      </c>
      <c r="F35">
        <v>2013</v>
      </c>
      <c r="G35" s="5">
        <v>44079</v>
      </c>
      <c r="H35" s="3"/>
    </row>
    <row r="36" spans="1:9" x14ac:dyDescent="0.2">
      <c r="A36" s="13" t="s">
        <v>42</v>
      </c>
      <c r="B36" s="7">
        <v>44</v>
      </c>
      <c r="C36" s="2">
        <v>656</v>
      </c>
      <c r="D36" s="12">
        <v>3.11</v>
      </c>
      <c r="E36">
        <v>30.6</v>
      </c>
      <c r="F36">
        <v>2013</v>
      </c>
      <c r="G36" s="5">
        <v>44079</v>
      </c>
      <c r="H36" s="3"/>
    </row>
    <row r="37" spans="1:9" x14ac:dyDescent="0.2">
      <c r="A37" s="13" t="s">
        <v>41</v>
      </c>
      <c r="B37" s="7">
        <v>43</v>
      </c>
      <c r="C37" s="2">
        <v>656</v>
      </c>
      <c r="D37" s="12">
        <v>3.04</v>
      </c>
      <c r="E37">
        <v>28.1</v>
      </c>
      <c r="F37">
        <v>2013</v>
      </c>
      <c r="G37" s="5">
        <v>44079</v>
      </c>
      <c r="H37" s="3" t="s">
        <v>53</v>
      </c>
    </row>
    <row r="38" spans="1:9" x14ac:dyDescent="0.2">
      <c r="A38" s="13" t="s">
        <v>24</v>
      </c>
      <c r="B38" s="7">
        <v>41</v>
      </c>
      <c r="C38" s="2">
        <v>656</v>
      </c>
      <c r="D38" s="12">
        <v>3.32</v>
      </c>
      <c r="E38">
        <v>94.4</v>
      </c>
      <c r="F38">
        <v>2019</v>
      </c>
      <c r="G38" s="5">
        <v>44079</v>
      </c>
      <c r="H38" s="3"/>
    </row>
    <row r="39" spans="1:9" x14ac:dyDescent="0.2">
      <c r="A39" s="13" t="s">
        <v>43</v>
      </c>
      <c r="B39" s="7">
        <v>45</v>
      </c>
      <c r="C39" s="2">
        <v>656</v>
      </c>
      <c r="D39" s="12">
        <v>3.02</v>
      </c>
      <c r="E39">
        <v>27.9</v>
      </c>
      <c r="F39">
        <v>2013</v>
      </c>
      <c r="G39" s="5">
        <v>44079</v>
      </c>
      <c r="H39" s="3" t="s">
        <v>53</v>
      </c>
    </row>
    <row r="40" spans="1:9" x14ac:dyDescent="0.2">
      <c r="A40" s="13" t="s">
        <v>36</v>
      </c>
      <c r="B40" s="7">
        <v>37</v>
      </c>
      <c r="C40" s="2">
        <v>656</v>
      </c>
      <c r="D40" s="12">
        <v>3.27</v>
      </c>
      <c r="E40">
        <v>89.9</v>
      </c>
      <c r="F40">
        <v>2019</v>
      </c>
      <c r="G40" s="5">
        <v>44079</v>
      </c>
      <c r="H40" s="3"/>
    </row>
    <row r="41" spans="1:9" x14ac:dyDescent="0.2">
      <c r="A41" s="13" t="s">
        <v>27</v>
      </c>
      <c r="B41" s="7">
        <v>38</v>
      </c>
      <c r="C41" s="2">
        <v>656</v>
      </c>
      <c r="D41" s="12">
        <v>3.37</v>
      </c>
      <c r="E41">
        <v>93.7</v>
      </c>
      <c r="F41">
        <v>2019</v>
      </c>
      <c r="G41" s="5">
        <v>44079</v>
      </c>
      <c r="H41" s="3"/>
    </row>
    <row r="42" spans="1:9" x14ac:dyDescent="0.2">
      <c r="A42" s="13" t="s">
        <v>21</v>
      </c>
      <c r="B42" s="7">
        <v>56</v>
      </c>
      <c r="C42" s="2">
        <v>656</v>
      </c>
      <c r="D42" s="11">
        <v>2.91</v>
      </c>
      <c r="E42" s="4">
        <v>30.7</v>
      </c>
      <c r="F42" s="4">
        <v>2013</v>
      </c>
      <c r="G42" s="8">
        <v>44079</v>
      </c>
      <c r="H42" s="3" t="s">
        <v>53</v>
      </c>
    </row>
    <row r="43" spans="1:9" x14ac:dyDescent="0.2">
      <c r="A43" s="13" t="s">
        <v>20</v>
      </c>
      <c r="B43" s="7">
        <v>49</v>
      </c>
      <c r="C43" s="2">
        <v>656</v>
      </c>
      <c r="D43" s="12">
        <v>3.1</v>
      </c>
      <c r="E43">
        <v>21.7</v>
      </c>
      <c r="F43">
        <v>2013</v>
      </c>
      <c r="G43" s="5">
        <v>44079</v>
      </c>
      <c r="H43" s="3" t="s">
        <v>53</v>
      </c>
    </row>
    <row r="44" spans="1:9" x14ac:dyDescent="0.2">
      <c r="A44" s="13" t="s">
        <v>17</v>
      </c>
      <c r="B44" s="7">
        <v>55</v>
      </c>
      <c r="C44" s="2">
        <v>656</v>
      </c>
      <c r="D44" s="11">
        <v>3.1</v>
      </c>
      <c r="E44" s="4">
        <v>28.8</v>
      </c>
      <c r="F44" s="4">
        <v>2013</v>
      </c>
      <c r="G44" s="8">
        <v>44079</v>
      </c>
      <c r="H44" s="3" t="s">
        <v>53</v>
      </c>
    </row>
    <row r="45" spans="1:9" x14ac:dyDescent="0.2">
      <c r="A45" s="13" t="s">
        <v>8</v>
      </c>
      <c r="B45" s="7" t="s">
        <v>0</v>
      </c>
      <c r="C45" s="2">
        <v>656</v>
      </c>
      <c r="D45" s="12">
        <v>3.28</v>
      </c>
      <c r="E45">
        <v>69.599999999999994</v>
      </c>
      <c r="F45">
        <v>2016</v>
      </c>
      <c r="G45" s="5">
        <v>44079</v>
      </c>
      <c r="H45" s="3"/>
    </row>
    <row r="46" spans="1:9" x14ac:dyDescent="0.2">
      <c r="A46" s="13" t="s">
        <v>28</v>
      </c>
      <c r="B46" s="7">
        <v>58</v>
      </c>
      <c r="C46" s="2">
        <v>656</v>
      </c>
      <c r="D46" s="11">
        <v>3.1</v>
      </c>
      <c r="E46" s="4">
        <v>45.8</v>
      </c>
      <c r="F46" s="4">
        <v>2016</v>
      </c>
      <c r="G46" s="5">
        <v>44079</v>
      </c>
      <c r="H46" s="3"/>
    </row>
    <row r="47" spans="1:9" x14ac:dyDescent="0.2">
      <c r="A47" s="13" t="s">
        <v>32</v>
      </c>
      <c r="B47" s="7" t="s">
        <v>1</v>
      </c>
      <c r="C47" s="2">
        <v>656</v>
      </c>
      <c r="D47" s="11">
        <v>2.98</v>
      </c>
      <c r="E47" s="4">
        <v>49.7</v>
      </c>
      <c r="F47" s="4">
        <v>2016</v>
      </c>
      <c r="G47" s="5">
        <v>44079</v>
      </c>
      <c r="H47" s="3" t="s">
        <v>53</v>
      </c>
    </row>
    <row r="48" spans="1:9" x14ac:dyDescent="0.2">
      <c r="A48" s="13" t="s">
        <v>22</v>
      </c>
      <c r="B48" s="7">
        <v>59</v>
      </c>
      <c r="C48" s="2">
        <v>656</v>
      </c>
      <c r="D48" s="11">
        <v>2.9</v>
      </c>
      <c r="E48" s="4">
        <v>44.3</v>
      </c>
      <c r="F48" s="4">
        <v>2016</v>
      </c>
      <c r="G48" s="8">
        <v>44079</v>
      </c>
      <c r="H48" s="3" t="s">
        <v>53</v>
      </c>
      <c r="I48" t="s">
        <v>48</v>
      </c>
    </row>
    <row r="49" spans="1:9" x14ac:dyDescent="0.2">
      <c r="A49" s="13" t="s">
        <v>26</v>
      </c>
      <c r="B49" s="7">
        <v>57</v>
      </c>
      <c r="C49" s="2">
        <v>656</v>
      </c>
      <c r="D49" s="11">
        <v>3.26</v>
      </c>
      <c r="E49" s="4">
        <v>44.7</v>
      </c>
      <c r="F49" s="4">
        <v>2016</v>
      </c>
      <c r="G49" s="5">
        <v>44079</v>
      </c>
      <c r="H49" s="3"/>
    </row>
    <row r="50" spans="1:9" x14ac:dyDescent="0.2">
      <c r="A50" s="13" t="s">
        <v>46</v>
      </c>
      <c r="B50" s="7">
        <v>255</v>
      </c>
      <c r="C50" s="2">
        <v>656</v>
      </c>
      <c r="D50" s="11">
        <v>3.13</v>
      </c>
      <c r="E50" s="4">
        <v>42.8</v>
      </c>
      <c r="F50" s="4">
        <v>2016</v>
      </c>
      <c r="G50" s="5">
        <v>44079</v>
      </c>
      <c r="H50" s="3"/>
    </row>
    <row r="51" spans="1:9" x14ac:dyDescent="0.2">
      <c r="A51" s="9">
        <v>535794</v>
      </c>
      <c r="B51" s="7" t="s">
        <v>51</v>
      </c>
      <c r="C51" s="2">
        <v>657</v>
      </c>
      <c r="D51" s="11">
        <v>3.34</v>
      </c>
      <c r="E51" s="4">
        <v>93.2</v>
      </c>
      <c r="F51" s="4">
        <v>2019</v>
      </c>
      <c r="G51" s="5">
        <v>44079</v>
      </c>
      <c r="H51" s="3"/>
      <c r="I51" t="s">
        <v>52</v>
      </c>
    </row>
    <row r="52" spans="1:9" x14ac:dyDescent="0.2">
      <c r="A52" s="10"/>
    </row>
    <row r="53" spans="1:9" x14ac:dyDescent="0.2">
      <c r="A53" s="10"/>
    </row>
    <row r="54" spans="1:9" x14ac:dyDescent="0.2">
      <c r="A54" s="10"/>
    </row>
    <row r="55" spans="1:9" x14ac:dyDescent="0.2">
      <c r="A55" s="10"/>
    </row>
    <row r="56" spans="1:9" x14ac:dyDescent="0.2">
      <c r="A56" s="10"/>
    </row>
  </sheetData>
  <autoFilter ref="A1:H51" xr:uid="{7A363DD2-7C4B-044D-BCDB-52643821471B}">
    <sortState ref="A2:H50">
      <sortCondition ref="A1:A50"/>
    </sortState>
  </autoFilter>
  <sortState ref="A2:I50">
    <sortCondition ref="A2:A50"/>
  </sortState>
  <conditionalFormatting sqref="D2:D50">
    <cfRule type="cellIs" dxfId="15" priority="14" operator="between">
      <formula>3</formula>
      <formula>3.15</formula>
    </cfRule>
    <cfRule type="cellIs" dxfId="14" priority="15" operator="greaterThan">
      <formula>3.15</formula>
    </cfRule>
    <cfRule type="cellIs" dxfId="13" priority="16" operator="lessThan">
      <formula>3</formula>
    </cfRule>
  </conditionalFormatting>
  <conditionalFormatting sqref="E2:E50">
    <cfRule type="cellIs" dxfId="12" priority="11" operator="greaterThan">
      <formula>30</formula>
    </cfRule>
    <cfRule type="cellIs" dxfId="11" priority="12" operator="between">
      <formula>20</formula>
      <formula>30</formula>
    </cfRule>
    <cfRule type="cellIs" dxfId="10" priority="13" operator="lessThan">
      <formula>20</formula>
    </cfRule>
  </conditionalFormatting>
  <conditionalFormatting sqref="H2:H50">
    <cfRule type="notContainsText" dxfId="9" priority="9" operator="notContains" text="X">
      <formula>ISERROR(SEARCH("X",H2))</formula>
    </cfRule>
    <cfRule type="containsText" dxfId="8" priority="10" operator="containsText" text="X">
      <formula>NOT(ISERROR(SEARCH("X",H2)))</formula>
    </cfRule>
  </conditionalFormatting>
  <conditionalFormatting sqref="D51">
    <cfRule type="cellIs" dxfId="7" priority="6" operator="between">
      <formula>3</formula>
      <formula>3.15</formula>
    </cfRule>
    <cfRule type="cellIs" dxfId="6" priority="7" operator="greaterThan">
      <formula>3.15</formula>
    </cfRule>
    <cfRule type="cellIs" dxfId="5" priority="8" operator="lessThan">
      <formula>3</formula>
    </cfRule>
  </conditionalFormatting>
  <conditionalFormatting sqref="E51">
    <cfRule type="cellIs" dxfId="4" priority="3" operator="greaterThan">
      <formula>30</formula>
    </cfRule>
    <cfRule type="cellIs" dxfId="3" priority="4" operator="between">
      <formula>20</formula>
      <formula>30</formula>
    </cfRule>
    <cfRule type="cellIs" dxfId="2" priority="5" operator="lessThan">
      <formula>20</formula>
    </cfRule>
  </conditionalFormatting>
  <conditionalFormatting sqref="H51">
    <cfRule type="notContainsText" dxfId="1" priority="1" operator="notContains" text="X">
      <formula>ISERROR(SEARCH("X",H51))</formula>
    </cfRule>
    <cfRule type="containsText" dxfId="0" priority="2" operator="containsText" text="X">
      <formula>NOT(ISERROR(SEARCH("X",H51)))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EE0DD-5FF0-F045-8ED9-4C77AFC71DE7}">
  <dimension ref="A1:J37"/>
  <sheetViews>
    <sheetView tabSelected="1" topLeftCell="A3" zoomScale="130" zoomScaleNormal="130" workbookViewId="0">
      <selection activeCell="D24" sqref="D24"/>
    </sheetView>
  </sheetViews>
  <sheetFormatPr baseColWidth="10" defaultColWidth="12" defaultRowHeight="16" x14ac:dyDescent="0.2"/>
  <cols>
    <col min="4" max="4" width="38.1640625" customWidth="1"/>
  </cols>
  <sheetData>
    <row r="1" spans="1:4" x14ac:dyDescent="0.2">
      <c r="A1" s="6" t="s">
        <v>54</v>
      </c>
      <c r="B1" s="6" t="s">
        <v>55</v>
      </c>
      <c r="C1" s="2" t="s">
        <v>56</v>
      </c>
      <c r="D1" s="2" t="s">
        <v>50</v>
      </c>
    </row>
    <row r="2" spans="1:4" x14ac:dyDescent="0.2">
      <c r="A2" s="14">
        <v>1603702</v>
      </c>
      <c r="B2" s="14" t="str">
        <f>VLOOKUP(QUOTIENT(A2,1000000),$I$34:$J$37,2,FALSE)</f>
        <v>SI-Card9</v>
      </c>
    </row>
    <row r="3" spans="1:4" x14ac:dyDescent="0.2">
      <c r="A3" s="14">
        <v>1603707</v>
      </c>
      <c r="B3" s="14" t="str">
        <f t="shared" ref="B3:B27" si="0">VLOOKUP(QUOTIENT(A3,1000000),$I$34:$J$37,2,FALSE)</f>
        <v>SI-Card9</v>
      </c>
    </row>
    <row r="4" spans="1:4" x14ac:dyDescent="0.2">
      <c r="A4" s="14">
        <v>1603708</v>
      </c>
      <c r="B4" s="14" t="str">
        <f t="shared" si="0"/>
        <v>SI-Card9</v>
      </c>
    </row>
    <row r="5" spans="1:4" x14ac:dyDescent="0.2">
      <c r="A5" s="14">
        <v>1603710</v>
      </c>
      <c r="B5" s="14" t="str">
        <f t="shared" si="0"/>
        <v>SI-Card9</v>
      </c>
    </row>
    <row r="6" spans="1:4" x14ac:dyDescent="0.2">
      <c r="A6" s="14">
        <v>1603711</v>
      </c>
      <c r="B6" s="14" t="str">
        <f t="shared" si="0"/>
        <v>SI-Card9</v>
      </c>
    </row>
    <row r="7" spans="1:4" x14ac:dyDescent="0.2">
      <c r="A7" s="14">
        <v>2136706</v>
      </c>
      <c r="B7" s="14" t="str">
        <f t="shared" si="0"/>
        <v>SI-Card8</v>
      </c>
    </row>
    <row r="8" spans="1:4" x14ac:dyDescent="0.2">
      <c r="A8" s="14">
        <v>2136707</v>
      </c>
      <c r="B8" s="14" t="str">
        <f t="shared" si="0"/>
        <v>SI-Card8</v>
      </c>
    </row>
    <row r="9" spans="1:4" x14ac:dyDescent="0.2">
      <c r="A9" s="14">
        <v>2136708</v>
      </c>
      <c r="B9" s="14" t="str">
        <f t="shared" si="0"/>
        <v>SI-Card8</v>
      </c>
    </row>
    <row r="10" spans="1:4" x14ac:dyDescent="0.2">
      <c r="A10" s="14">
        <v>2136709</v>
      </c>
      <c r="B10" s="14" t="str">
        <f t="shared" si="0"/>
        <v>SI-Card8</v>
      </c>
    </row>
    <row r="11" spans="1:4" x14ac:dyDescent="0.2">
      <c r="A11" s="14">
        <v>2136710</v>
      </c>
      <c r="B11" s="14" t="str">
        <f t="shared" si="0"/>
        <v>SI-Card8</v>
      </c>
    </row>
    <row r="12" spans="1:4" x14ac:dyDescent="0.2">
      <c r="A12" s="14">
        <v>2137026</v>
      </c>
      <c r="B12" s="14" t="str">
        <f t="shared" si="0"/>
        <v>SI-Card8</v>
      </c>
    </row>
    <row r="13" spans="1:4" x14ac:dyDescent="0.2">
      <c r="A13" s="14">
        <v>2137027</v>
      </c>
      <c r="B13" s="14" t="str">
        <f t="shared" si="0"/>
        <v>SI-Card8</v>
      </c>
    </row>
    <row r="14" spans="1:4" x14ac:dyDescent="0.2">
      <c r="A14" s="14">
        <v>2137028</v>
      </c>
      <c r="B14" s="14" t="str">
        <f t="shared" si="0"/>
        <v>SI-Card8</v>
      </c>
    </row>
    <row r="15" spans="1:4" x14ac:dyDescent="0.2">
      <c r="A15" s="14">
        <v>2137029</v>
      </c>
      <c r="B15" s="14" t="str">
        <f t="shared" si="0"/>
        <v>SI-Card8</v>
      </c>
    </row>
    <row r="16" spans="1:4" x14ac:dyDescent="0.2">
      <c r="A16" s="14">
        <v>2137030</v>
      </c>
      <c r="B16" s="14" t="str">
        <f t="shared" si="0"/>
        <v>SI-Card8</v>
      </c>
    </row>
    <row r="17" spans="1:2" x14ac:dyDescent="0.2">
      <c r="A17" s="14">
        <v>2138718</v>
      </c>
      <c r="B17" s="14" t="str">
        <f t="shared" si="0"/>
        <v>SI-Card8</v>
      </c>
    </row>
    <row r="18" spans="1:2" x14ac:dyDescent="0.2">
      <c r="A18" s="14">
        <v>2138719</v>
      </c>
      <c r="B18" s="14" t="str">
        <f t="shared" si="0"/>
        <v>SI-Card8</v>
      </c>
    </row>
    <row r="19" spans="1:2" x14ac:dyDescent="0.2">
      <c r="A19" s="14">
        <v>2138720</v>
      </c>
      <c r="B19" s="14" t="str">
        <f t="shared" si="0"/>
        <v>SI-Card8</v>
      </c>
    </row>
    <row r="20" spans="1:2" x14ac:dyDescent="0.2">
      <c r="A20" s="14">
        <v>2311160</v>
      </c>
      <c r="B20" s="14" t="str">
        <f t="shared" si="0"/>
        <v>SI-Card8</v>
      </c>
    </row>
    <row r="21" spans="1:2" x14ac:dyDescent="0.2">
      <c r="A21" s="14">
        <v>2311164</v>
      </c>
      <c r="B21" s="14" t="str">
        <f t="shared" si="0"/>
        <v>SI-Card8</v>
      </c>
    </row>
    <row r="22" spans="1:2" x14ac:dyDescent="0.2">
      <c r="A22" s="14">
        <v>2311156</v>
      </c>
      <c r="B22" s="14" t="str">
        <f t="shared" si="0"/>
        <v>SI-Card8</v>
      </c>
    </row>
    <row r="23" spans="1:2" x14ac:dyDescent="0.2">
      <c r="A23" s="14">
        <v>2311155</v>
      </c>
      <c r="B23" s="14" t="str">
        <f t="shared" si="0"/>
        <v>SI-Card8</v>
      </c>
    </row>
    <row r="24" spans="1:2" x14ac:dyDescent="0.2">
      <c r="A24" s="14">
        <v>2311159</v>
      </c>
      <c r="B24" s="14" t="str">
        <f t="shared" si="0"/>
        <v>SI-Card8</v>
      </c>
    </row>
    <row r="25" spans="1:2" x14ac:dyDescent="0.2">
      <c r="A25" s="14">
        <v>2311163</v>
      </c>
      <c r="B25" s="14" t="str">
        <f t="shared" si="0"/>
        <v>SI-Card8</v>
      </c>
    </row>
    <row r="26" spans="1:2" x14ac:dyDescent="0.2">
      <c r="A26" s="14">
        <v>2311158</v>
      </c>
      <c r="B26" s="14" t="str">
        <f t="shared" si="0"/>
        <v>SI-Card8</v>
      </c>
    </row>
    <row r="27" spans="1:2" x14ac:dyDescent="0.2">
      <c r="A27" s="14">
        <v>2311157</v>
      </c>
      <c r="B27" s="14" t="str">
        <f t="shared" si="0"/>
        <v>SI-Card8</v>
      </c>
    </row>
    <row r="33" spans="9:10" x14ac:dyDescent="0.2">
      <c r="I33" t="s">
        <v>57</v>
      </c>
      <c r="J33" t="s">
        <v>58</v>
      </c>
    </row>
    <row r="34" spans="9:10" x14ac:dyDescent="0.2">
      <c r="I34">
        <v>1</v>
      </c>
      <c r="J34" t="s">
        <v>59</v>
      </c>
    </row>
    <row r="35" spans="9:10" x14ac:dyDescent="0.2">
      <c r="I35">
        <v>2</v>
      </c>
      <c r="J35" t="s">
        <v>60</v>
      </c>
    </row>
    <row r="36" spans="9:10" x14ac:dyDescent="0.2">
      <c r="I36">
        <v>7</v>
      </c>
      <c r="J36" t="s">
        <v>61</v>
      </c>
    </row>
    <row r="37" spans="9:10" x14ac:dyDescent="0.2">
      <c r="I37">
        <v>8</v>
      </c>
      <c r="J37" t="s">
        <v>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Boitiers</vt:lpstr>
      <vt:lpstr>Puces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Microsoft Office User</cp:lastModifiedBy>
  <dcterms:created xsi:type="dcterms:W3CDTF">2016-06-21T21:12:59Z</dcterms:created>
  <dcterms:modified xsi:type="dcterms:W3CDTF">2020-09-05T12:55:20Z</dcterms:modified>
</cp:coreProperties>
</file>